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Enterpreneur\Bookkeeping\Blog\Posts\cash flow statement for nonprofit organization\"/>
    </mc:Choice>
  </mc:AlternateContent>
  <xr:revisionPtr revIDLastSave="0" documentId="13_ncr:1_{5397A199-371A-4C9C-A404-531EC2F7AA80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42" i="1"/>
  <c r="B43" i="1" s="1"/>
  <c r="B39" i="1"/>
  <c r="B34" i="1"/>
  <c r="B16" i="1"/>
  <c r="B35" i="1" s="1"/>
</calcChain>
</file>

<file path=xl/sharedStrings.xml><?xml version="1.0" encoding="utf-8"?>
<sst xmlns="http://schemas.openxmlformats.org/spreadsheetml/2006/main" count="45" uniqueCount="43">
  <si>
    <t>Individual contributions</t>
  </si>
  <si>
    <t>Special events</t>
  </si>
  <si>
    <t>Funds released from restricted</t>
  </si>
  <si>
    <t>Accounts receivable collection</t>
  </si>
  <si>
    <t>Payroll taxes</t>
  </si>
  <si>
    <t>Rent</t>
  </si>
  <si>
    <t>Utilities</t>
  </si>
  <si>
    <t>Maintenance, repair</t>
  </si>
  <si>
    <t>Printing and marketing</t>
  </si>
  <si>
    <t>Equipment leases</t>
  </si>
  <si>
    <t>Insurance</t>
  </si>
  <si>
    <t>Legal</t>
  </si>
  <si>
    <t>Accounting &amp; audit</t>
  </si>
  <si>
    <t>Mortgage payments</t>
  </si>
  <si>
    <t>Amount ($)</t>
  </si>
  <si>
    <t>Receipts from support</t>
  </si>
  <si>
    <t>Grants received</t>
  </si>
  <si>
    <t xml:space="preserve">Receipts </t>
  </si>
  <si>
    <t>Service fee</t>
  </si>
  <si>
    <t>Members subscriptions</t>
  </si>
  <si>
    <t>Other receipts</t>
  </si>
  <si>
    <t>Total Receipts / Cash Inflows</t>
  </si>
  <si>
    <t>Expenditures</t>
  </si>
  <si>
    <t>Payroll expense</t>
  </si>
  <si>
    <t>Staff allowances</t>
  </si>
  <si>
    <t>Meals &amp; entertainment</t>
  </si>
  <si>
    <t xml:space="preserve">Office expenses </t>
  </si>
  <si>
    <t>Repair &amp; maintenance</t>
  </si>
  <si>
    <t>Other expenses</t>
  </si>
  <si>
    <t>Total Expenditure / Cash Outflows</t>
  </si>
  <si>
    <t>Cash at start of year</t>
  </si>
  <si>
    <t>Closing cash for the year</t>
  </si>
  <si>
    <t>XquisiteBooks</t>
  </si>
  <si>
    <t>Statement of Cash Flow</t>
  </si>
  <si>
    <t>For Non Profit Organisation (Direct Method)</t>
  </si>
  <si>
    <t>Cash flow from operating activities</t>
  </si>
  <si>
    <t>Net Cash Flow From Operating Activities</t>
  </si>
  <si>
    <t>Cash flow from investing activities</t>
  </si>
  <si>
    <t>Purchase of new office equipment</t>
  </si>
  <si>
    <t>Sale proceeds of furniture</t>
  </si>
  <si>
    <t>Cash flow from financing activities</t>
  </si>
  <si>
    <t>Loan received from bank</t>
  </si>
  <si>
    <t>Net Cash Inflow / (Outflow) for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</si>
</sst>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Aptos Display"/>
      <family val="2"/>
    </font>
    <font>
      <b/>
      <sz val="14"/>
      <color theme="1"/>
      <name val="Aptos Display"/>
      <family val="2"/>
    </font>
    <font>
      <b/>
      <u/>
      <sz val="14"/>
      <color theme="1"/>
      <name val="Aptos Display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3" fontId="1" fillId="0" borderId="0" xfId="1" applyFont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0" xfId="0" applyNumberFormat="1" applyFont="1" applyAlignment="1">
      <alignment horizontal="center"/>
    </xf>
    <xf numFmtId="43" fontId="2" fillId="2" borderId="0" xfId="1" applyFont="1" applyFill="1" applyAlignment="1">
      <alignment horizontal="center"/>
    </xf>
    <xf numFmtId="0" fontId="2" fillId="3" borderId="0" xfId="0" applyFont="1" applyFill="1"/>
    <xf numFmtId="43" fontId="2" fillId="3" borderId="2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view="pageBreakPreview" topLeftCell="A33" zoomScaleNormal="100" zoomScaleSheetLayoutView="100" workbookViewId="0">
      <selection activeCell="D45" sqref="D45"/>
    </sheetView>
  </sheetViews>
  <sheetFormatPr defaultRowHeight="18.75" x14ac:dyDescent="0.3"/>
  <cols>
    <col min="1" max="1" width="50.85546875" style="1" bestFit="1" customWidth="1"/>
    <col min="2" max="2" width="18.28515625" style="2" bestFit="1" customWidth="1"/>
    <col min="3" max="3" width="10.85546875" style="1" bestFit="1" customWidth="1"/>
    <col min="4" max="16384" width="9.140625" style="1"/>
  </cols>
  <sheetData>
    <row r="1" spans="1:2" s="4" customFormat="1" x14ac:dyDescent="0.3">
      <c r="A1" s="4" t="s">
        <v>32</v>
      </c>
      <c r="B1" s="3"/>
    </row>
    <row r="2" spans="1:2" s="4" customFormat="1" x14ac:dyDescent="0.3">
      <c r="A2" s="4" t="s">
        <v>33</v>
      </c>
      <c r="B2" s="3"/>
    </row>
    <row r="3" spans="1:2" s="4" customFormat="1" x14ac:dyDescent="0.3">
      <c r="A3" s="4" t="s">
        <v>34</v>
      </c>
      <c r="B3" s="3"/>
    </row>
    <row r="4" spans="1:2" x14ac:dyDescent="0.3">
      <c r="B4" s="3" t="s">
        <v>14</v>
      </c>
    </row>
    <row r="5" spans="1:2" x14ac:dyDescent="0.3">
      <c r="A5" s="5" t="s">
        <v>35</v>
      </c>
      <c r="B5" s="3"/>
    </row>
    <row r="6" spans="1:2" x14ac:dyDescent="0.3">
      <c r="A6" s="4" t="s">
        <v>17</v>
      </c>
    </row>
    <row r="7" spans="1:2" x14ac:dyDescent="0.3">
      <c r="A7" s="1" t="s">
        <v>15</v>
      </c>
      <c r="B7" s="6">
        <v>475000</v>
      </c>
    </row>
    <row r="8" spans="1:2" x14ac:dyDescent="0.3">
      <c r="A8" s="1" t="s">
        <v>16</v>
      </c>
      <c r="B8" s="6">
        <v>25000</v>
      </c>
    </row>
    <row r="9" spans="1:2" x14ac:dyDescent="0.3">
      <c r="A9" s="1" t="s">
        <v>0</v>
      </c>
      <c r="B9" s="6">
        <v>56000</v>
      </c>
    </row>
    <row r="10" spans="1:2" x14ac:dyDescent="0.3">
      <c r="A10" s="1" t="s">
        <v>1</v>
      </c>
      <c r="B10" s="6">
        <v>65000</v>
      </c>
    </row>
    <row r="11" spans="1:2" x14ac:dyDescent="0.3">
      <c r="A11" s="1" t="s">
        <v>2</v>
      </c>
      <c r="B11" s="6">
        <v>9630</v>
      </c>
    </row>
    <row r="12" spans="1:2" x14ac:dyDescent="0.3">
      <c r="A12" s="1" t="s">
        <v>18</v>
      </c>
      <c r="B12" s="6">
        <v>5460</v>
      </c>
    </row>
    <row r="13" spans="1:2" x14ac:dyDescent="0.3">
      <c r="A13" s="1" t="s">
        <v>19</v>
      </c>
      <c r="B13" s="6">
        <v>2569</v>
      </c>
    </row>
    <row r="14" spans="1:2" x14ac:dyDescent="0.3">
      <c r="A14" s="1" t="s">
        <v>3</v>
      </c>
      <c r="B14" s="6">
        <v>5460</v>
      </c>
    </row>
    <row r="15" spans="1:2" x14ac:dyDescent="0.3">
      <c r="A15" s="1" t="s">
        <v>20</v>
      </c>
      <c r="B15" s="6">
        <v>1660</v>
      </c>
    </row>
    <row r="16" spans="1:2" x14ac:dyDescent="0.3">
      <c r="A16" s="4" t="s">
        <v>21</v>
      </c>
      <c r="B16" s="7">
        <f>SUM(B7:B15)</f>
        <v>645779</v>
      </c>
    </row>
    <row r="17" spans="1:2" x14ac:dyDescent="0.3">
      <c r="A17" s="4" t="s">
        <v>22</v>
      </c>
    </row>
    <row r="18" spans="1:2" x14ac:dyDescent="0.3">
      <c r="A18" s="1" t="s">
        <v>23</v>
      </c>
      <c r="B18" s="6">
        <v>-360000</v>
      </c>
    </row>
    <row r="19" spans="1:2" x14ac:dyDescent="0.3">
      <c r="A19" s="1" t="s">
        <v>4</v>
      </c>
      <c r="B19" s="6">
        <v>-3620</v>
      </c>
    </row>
    <row r="20" spans="1:2" x14ac:dyDescent="0.3">
      <c r="A20" s="1" t="s">
        <v>24</v>
      </c>
      <c r="B20" s="6">
        <v>-8560</v>
      </c>
    </row>
    <row r="21" spans="1:2" x14ac:dyDescent="0.3">
      <c r="A21" s="1" t="s">
        <v>5</v>
      </c>
      <c r="B21" s="6">
        <v>-18000</v>
      </c>
    </row>
    <row r="22" spans="1:2" x14ac:dyDescent="0.3">
      <c r="A22" s="1" t="s">
        <v>6</v>
      </c>
      <c r="B22" s="6">
        <v>-5698</v>
      </c>
    </row>
    <row r="23" spans="1:2" x14ac:dyDescent="0.3">
      <c r="A23" s="1" t="s">
        <v>7</v>
      </c>
      <c r="B23" s="6">
        <v>-2365</v>
      </c>
    </row>
    <row r="24" spans="1:2" x14ac:dyDescent="0.3">
      <c r="A24" s="1" t="s">
        <v>25</v>
      </c>
      <c r="B24" s="6">
        <v>-5643</v>
      </c>
    </row>
    <row r="25" spans="1:2" x14ac:dyDescent="0.3">
      <c r="A25" s="1" t="s">
        <v>26</v>
      </c>
      <c r="B25" s="6">
        <v>-2589</v>
      </c>
    </row>
    <row r="26" spans="1:2" x14ac:dyDescent="0.3">
      <c r="A26" s="1" t="s">
        <v>8</v>
      </c>
      <c r="B26" s="6">
        <v>-3214</v>
      </c>
    </row>
    <row r="27" spans="1:2" x14ac:dyDescent="0.3">
      <c r="A27" s="1" t="s">
        <v>9</v>
      </c>
      <c r="B27" s="6">
        <v>-12365</v>
      </c>
    </row>
    <row r="28" spans="1:2" x14ac:dyDescent="0.3">
      <c r="A28" s="1" t="s">
        <v>10</v>
      </c>
      <c r="B28" s="6">
        <v>-12547</v>
      </c>
    </row>
    <row r="29" spans="1:2" x14ac:dyDescent="0.3">
      <c r="A29" s="1" t="s">
        <v>27</v>
      </c>
      <c r="B29" s="6">
        <v>-1265</v>
      </c>
    </row>
    <row r="30" spans="1:2" x14ac:dyDescent="0.3">
      <c r="A30" s="1" t="s">
        <v>11</v>
      </c>
      <c r="B30" s="6">
        <v>-1230</v>
      </c>
    </row>
    <row r="31" spans="1:2" x14ac:dyDescent="0.3">
      <c r="A31" s="1" t="s">
        <v>12</v>
      </c>
      <c r="B31" s="6">
        <v>-12000</v>
      </c>
    </row>
    <row r="32" spans="1:2" x14ac:dyDescent="0.3">
      <c r="A32" s="1" t="s">
        <v>13</v>
      </c>
      <c r="B32" s="6">
        <v>-24000</v>
      </c>
    </row>
    <row r="33" spans="1:2" x14ac:dyDescent="0.3">
      <c r="A33" s="1" t="s">
        <v>28</v>
      </c>
      <c r="B33" s="6">
        <v>-3850</v>
      </c>
    </row>
    <row r="34" spans="1:2" x14ac:dyDescent="0.3">
      <c r="A34" s="4" t="s">
        <v>29</v>
      </c>
      <c r="B34" s="7">
        <f>SUM(B18:B33)</f>
        <v>-476946</v>
      </c>
    </row>
    <row r="35" spans="1:2" x14ac:dyDescent="0.3">
      <c r="A35" s="4" t="s">
        <v>36</v>
      </c>
      <c r="B35" s="9">
        <f>+B16+B34</f>
        <v>168833</v>
      </c>
    </row>
    <row r="36" spans="1:2" x14ac:dyDescent="0.3">
      <c r="A36" s="5" t="s">
        <v>37</v>
      </c>
      <c r="B36" s="6"/>
    </row>
    <row r="37" spans="1:2" x14ac:dyDescent="0.3">
      <c r="A37" s="1" t="s">
        <v>38</v>
      </c>
      <c r="B37" s="6">
        <v>-6580</v>
      </c>
    </row>
    <row r="38" spans="1:2" x14ac:dyDescent="0.3">
      <c r="A38" s="1" t="s">
        <v>39</v>
      </c>
      <c r="B38" s="6">
        <v>4000</v>
      </c>
    </row>
    <row r="39" spans="1:2" x14ac:dyDescent="0.3">
      <c r="A39" s="4" t="s">
        <v>37</v>
      </c>
      <c r="B39" s="9">
        <f>SUM(B37:B38)</f>
        <v>-2580</v>
      </c>
    </row>
    <row r="40" spans="1:2" x14ac:dyDescent="0.3">
      <c r="A40" s="5" t="s">
        <v>40</v>
      </c>
      <c r="B40" s="6"/>
    </row>
    <row r="41" spans="1:2" x14ac:dyDescent="0.3">
      <c r="A41" s="1" t="s">
        <v>41</v>
      </c>
      <c r="B41" s="6">
        <v>56900</v>
      </c>
    </row>
    <row r="42" spans="1:2" x14ac:dyDescent="0.3">
      <c r="A42" s="4" t="s">
        <v>40</v>
      </c>
      <c r="B42" s="9">
        <f>+B41</f>
        <v>56900</v>
      </c>
    </row>
    <row r="43" spans="1:2" x14ac:dyDescent="0.3">
      <c r="A43" s="1" t="s">
        <v>42</v>
      </c>
      <c r="B43" s="8">
        <f>+B42+B39+B35</f>
        <v>223153</v>
      </c>
    </row>
    <row r="44" spans="1:2" x14ac:dyDescent="0.3">
      <c r="A44" s="1" t="s">
        <v>30</v>
      </c>
      <c r="B44" s="8">
        <v>25400</v>
      </c>
    </row>
    <row r="45" spans="1:2" ht="19.5" thickBot="1" x14ac:dyDescent="0.35">
      <c r="A45" s="10" t="s">
        <v>31</v>
      </c>
      <c r="B45" s="11">
        <f>+B43+B44</f>
        <v>248553</v>
      </c>
    </row>
    <row r="46" spans="1:2" ht="19.5" thickTop="1" x14ac:dyDescent="0.3"/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 Ch</dc:creator>
  <cp:lastModifiedBy>Ab Ch</cp:lastModifiedBy>
  <dcterms:created xsi:type="dcterms:W3CDTF">2015-06-05T18:17:20Z</dcterms:created>
  <dcterms:modified xsi:type="dcterms:W3CDTF">2024-05-16T21:20:24Z</dcterms:modified>
</cp:coreProperties>
</file>